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4180" yWindow="740" windowWidth="23260" windowHeight="22640" tabRatio="181"/>
  </bookViews>
  <sheets>
    <sheet name="calculating 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</calcChain>
</file>

<file path=xl/sharedStrings.xml><?xml version="1.0" encoding="utf-8"?>
<sst xmlns="http://schemas.openxmlformats.org/spreadsheetml/2006/main" count="7" uniqueCount="7">
  <si>
    <t>ISO</t>
  </si>
  <si>
    <t>G_max</t>
  </si>
  <si>
    <t>G_avg</t>
  </si>
  <si>
    <r>
      <t xml:space="preserve">AdobeRGB, gamma = 2.2, </t>
    </r>
    <r>
      <rPr>
        <b/>
        <i/>
        <sz val="10"/>
        <rFont val="Arial"/>
      </rPr>
      <t>(norm to 255)</t>
    </r>
  </si>
  <si>
    <r>
      <t xml:space="preserve">ProPhotoRGB, gamma = 1.8, </t>
    </r>
    <r>
      <rPr>
        <b/>
        <i/>
        <sz val="10"/>
        <rFont val="Arial"/>
      </rPr>
      <t>(norm to 255)</t>
    </r>
  </si>
  <si>
    <r>
      <t xml:space="preserve">Adobe Lr, gamma = 2.2, % </t>
    </r>
    <r>
      <rPr>
        <b/>
        <i/>
        <sz val="10"/>
        <rFont val="Arial"/>
      </rPr>
      <t>(norm to 100)</t>
    </r>
  </si>
  <si>
    <r>
      <rPr>
        <b/>
        <sz val="10"/>
        <rFont val="Arial"/>
      </rPr>
      <t>G</t>
    </r>
    <r>
      <rPr>
        <sz val="10"/>
        <rFont val="Arial"/>
        <family val="2"/>
      </rPr>
      <t xml:space="preserve"> </t>
    </r>
    <r>
      <rPr>
        <i/>
        <sz val="10"/>
        <rFont val="Arial"/>
      </rPr>
      <t>(Green in RGB)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</si>
</sst>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</font>
    <font>
      <i/>
      <sz val="10"/>
      <name val="Arial"/>
    </font>
    <font>
      <b/>
      <i/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1" fontId="1" fillId="0" borderId="2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50" workbookViewId="0">
      <selection activeCell="E3" sqref="E3"/>
    </sheetView>
  </sheetViews>
  <sheetFormatPr baseColWidth="10" defaultColWidth="11.5" defaultRowHeight="12" x14ac:dyDescent="0"/>
  <cols>
    <col min="1" max="1" width="7.1640625" customWidth="1"/>
    <col min="2" max="2" width="6.83203125" customWidth="1"/>
    <col min="3" max="3" width="7.1640625" customWidth="1"/>
    <col min="4" max="4" width="12" style="2" customWidth="1"/>
    <col min="5" max="5" width="12.83203125" style="2" customWidth="1"/>
    <col min="6" max="6" width="13.5" style="3" customWidth="1"/>
  </cols>
  <sheetData>
    <row r="1" spans="1:6">
      <c r="A1" s="12" t="s">
        <v>0</v>
      </c>
      <c r="B1" s="12" t="s">
        <v>1</v>
      </c>
      <c r="C1" s="12" t="s">
        <v>2</v>
      </c>
      <c r="D1" s="9" t="s">
        <v>6</v>
      </c>
      <c r="E1" s="10"/>
      <c r="F1" s="11"/>
    </row>
    <row r="2" spans="1:6" s="1" customFormat="1" ht="48">
      <c r="A2" s="13"/>
      <c r="B2" s="13"/>
      <c r="C2" s="13"/>
      <c r="D2" s="8" t="s">
        <v>3</v>
      </c>
      <c r="E2" s="4" t="s">
        <v>4</v>
      </c>
      <c r="F2" s="4" t="s">
        <v>5</v>
      </c>
    </row>
    <row r="3" spans="1:6">
      <c r="A3" s="5">
        <v>50</v>
      </c>
      <c r="B3" s="5">
        <v>15524</v>
      </c>
      <c r="C3" s="5">
        <v>2239.4</v>
      </c>
      <c r="D3" s="6">
        <f t="shared" ref="D3:D33" si="0">(C3/B3)^(1/2.2)*255</f>
        <v>105.76102545673933</v>
      </c>
      <c r="E3" s="6">
        <f>(C3/B3)^(1/1.8)*255</f>
        <v>86.973929380775047</v>
      </c>
      <c r="F3" s="7">
        <f>(C3/B3)^(1/2.2)*100</f>
        <v>41.47491194381935</v>
      </c>
    </row>
    <row r="4" spans="1:6">
      <c r="A4" s="5">
        <v>64</v>
      </c>
      <c r="B4" s="5">
        <v>15521</v>
      </c>
      <c r="C4" s="5">
        <v>2052.1</v>
      </c>
      <c r="D4" s="6">
        <f t="shared" si="0"/>
        <v>101.65329557324263</v>
      </c>
      <c r="E4" s="6">
        <f t="shared" ref="E4:E33" si="1">(C4/B4)^(1/1.8)*255</f>
        <v>82.863208986514508</v>
      </c>
      <c r="F4" s="7">
        <f t="shared" ref="F4:F33" si="2">(C4/B4)^(1/2.2)*100</f>
        <v>39.864037479702993</v>
      </c>
    </row>
    <row r="5" spans="1:6">
      <c r="A5" s="5">
        <v>80</v>
      </c>
      <c r="B5" s="5">
        <v>15522</v>
      </c>
      <c r="C5" s="5">
        <v>1623.1</v>
      </c>
      <c r="D5" s="6">
        <f t="shared" si="0"/>
        <v>91.371723355055238</v>
      </c>
      <c r="E5" s="6">
        <f t="shared" si="1"/>
        <v>72.737951936184302</v>
      </c>
      <c r="F5" s="7">
        <f t="shared" si="2"/>
        <v>35.832048374531468</v>
      </c>
    </row>
    <row r="6" spans="1:6">
      <c r="A6" s="5">
        <v>100</v>
      </c>
      <c r="B6" s="5">
        <v>15521</v>
      </c>
      <c r="C6" s="5">
        <v>1253.4000000000001</v>
      </c>
      <c r="D6" s="6">
        <f t="shared" si="0"/>
        <v>81.24549096529546</v>
      </c>
      <c r="E6" s="6">
        <f t="shared" si="1"/>
        <v>63.010423404378479</v>
      </c>
      <c r="F6" s="7">
        <f t="shared" si="2"/>
        <v>31.860976849135476</v>
      </c>
    </row>
    <row r="7" spans="1:6">
      <c r="A7" s="5">
        <v>125</v>
      </c>
      <c r="B7" s="5">
        <v>15521</v>
      </c>
      <c r="C7" s="5">
        <v>1260.3</v>
      </c>
      <c r="D7" s="6">
        <f t="shared" si="0"/>
        <v>81.448485948725605</v>
      </c>
      <c r="E7" s="6">
        <f t="shared" si="1"/>
        <v>63.202896080036147</v>
      </c>
      <c r="F7" s="7">
        <f t="shared" si="2"/>
        <v>31.940582724990435</v>
      </c>
    </row>
    <row r="8" spans="1:6">
      <c r="A8" s="5">
        <v>160</v>
      </c>
      <c r="B8" s="5">
        <v>15522</v>
      </c>
      <c r="C8" s="5">
        <v>1264.4000000000001</v>
      </c>
      <c r="D8" s="6">
        <f t="shared" si="0"/>
        <v>81.566430433583534</v>
      </c>
      <c r="E8" s="6">
        <f t="shared" si="1"/>
        <v>63.314775864871677</v>
      </c>
      <c r="F8" s="7">
        <f t="shared" si="2"/>
        <v>31.986835464150403</v>
      </c>
    </row>
    <row r="9" spans="1:6">
      <c r="A9" s="5">
        <v>200</v>
      </c>
      <c r="B9" s="5">
        <v>15223</v>
      </c>
      <c r="C9" s="5">
        <v>1262.5999999999999</v>
      </c>
      <c r="D9" s="6">
        <f t="shared" si="0"/>
        <v>82.237513416531598</v>
      </c>
      <c r="E9" s="6">
        <f t="shared" si="1"/>
        <v>63.95203491123921</v>
      </c>
      <c r="F9" s="7">
        <f t="shared" si="2"/>
        <v>32.250005261384942</v>
      </c>
    </row>
    <row r="10" spans="1:6">
      <c r="A10" s="5">
        <v>250</v>
      </c>
      <c r="B10" s="5">
        <v>15522</v>
      </c>
      <c r="C10" s="5">
        <v>1292</v>
      </c>
      <c r="D10" s="6">
        <f t="shared" si="0"/>
        <v>82.370973011857387</v>
      </c>
      <c r="E10" s="6">
        <f t="shared" si="1"/>
        <v>64.078905994476571</v>
      </c>
      <c r="F10" s="7">
        <f t="shared" si="2"/>
        <v>32.302342357591129</v>
      </c>
    </row>
    <row r="11" spans="1:6">
      <c r="A11" s="5">
        <v>320</v>
      </c>
      <c r="B11" s="5">
        <v>15523</v>
      </c>
      <c r="C11" s="5">
        <v>1257.5</v>
      </c>
      <c r="D11" s="6">
        <f t="shared" si="0"/>
        <v>81.361419132967953</v>
      </c>
      <c r="E11" s="6">
        <f t="shared" si="1"/>
        <v>63.120329328228436</v>
      </c>
      <c r="F11" s="7">
        <f t="shared" si="2"/>
        <v>31.906438875673711</v>
      </c>
    </row>
    <row r="12" spans="1:6">
      <c r="A12" s="5">
        <v>400</v>
      </c>
      <c r="B12" s="5">
        <v>15522</v>
      </c>
      <c r="C12" s="5">
        <v>1259.2</v>
      </c>
      <c r="D12" s="6">
        <f t="shared" si="0"/>
        <v>81.413780890629241</v>
      </c>
      <c r="E12" s="6">
        <f t="shared" si="1"/>
        <v>63.169982406986371</v>
      </c>
      <c r="F12" s="7">
        <f t="shared" si="2"/>
        <v>31.926972898285978</v>
      </c>
    </row>
    <row r="13" spans="1:6">
      <c r="A13" s="5">
        <v>500</v>
      </c>
      <c r="B13" s="5">
        <v>15521</v>
      </c>
      <c r="C13" s="5">
        <v>1292</v>
      </c>
      <c r="D13" s="6">
        <f t="shared" si="0"/>
        <v>82.373385272245912</v>
      </c>
      <c r="E13" s="6">
        <f t="shared" si="1"/>
        <v>64.08119958912512</v>
      </c>
      <c r="F13" s="7">
        <f t="shared" si="2"/>
        <v>32.303288342057215</v>
      </c>
    </row>
    <row r="14" spans="1:6">
      <c r="A14" s="5">
        <v>640</v>
      </c>
      <c r="B14" s="5">
        <v>15523</v>
      </c>
      <c r="C14" s="5">
        <v>1268.9000000000001</v>
      </c>
      <c r="D14" s="6">
        <f t="shared" si="0"/>
        <v>81.69586250556209</v>
      </c>
      <c r="E14" s="6">
        <f t="shared" si="1"/>
        <v>63.437593924102515</v>
      </c>
      <c r="F14" s="7">
        <f t="shared" si="2"/>
        <v>32.037593139436119</v>
      </c>
    </row>
    <row r="15" spans="1:6">
      <c r="A15" s="5">
        <v>800</v>
      </c>
      <c r="B15" s="5">
        <v>15522</v>
      </c>
      <c r="C15" s="5">
        <v>1306.2</v>
      </c>
      <c r="D15" s="6">
        <f t="shared" si="0"/>
        <v>82.781253580810485</v>
      </c>
      <c r="E15" s="6">
        <f t="shared" si="1"/>
        <v>64.469218075299807</v>
      </c>
      <c r="F15" s="7">
        <f t="shared" si="2"/>
        <v>32.463236698357051</v>
      </c>
    </row>
    <row r="16" spans="1:6">
      <c r="A16" s="5">
        <v>1000</v>
      </c>
      <c r="B16" s="5">
        <v>15522</v>
      </c>
      <c r="C16" s="5">
        <v>1279.7</v>
      </c>
      <c r="D16" s="6">
        <f t="shared" si="0"/>
        <v>82.013596667366286</v>
      </c>
      <c r="E16" s="6">
        <f t="shared" si="1"/>
        <v>63.739275072604038</v>
      </c>
      <c r="F16" s="7">
        <f t="shared" si="2"/>
        <v>32.162194771516191</v>
      </c>
    </row>
    <row r="17" spans="1:6">
      <c r="A17" s="5">
        <v>1250</v>
      </c>
      <c r="B17" s="5">
        <v>15522</v>
      </c>
      <c r="C17" s="5">
        <v>1327.7</v>
      </c>
      <c r="D17" s="6">
        <f t="shared" si="0"/>
        <v>83.39784937805338</v>
      </c>
      <c r="E17" s="6">
        <f t="shared" si="1"/>
        <v>65.056612373935053</v>
      </c>
      <c r="F17" s="7">
        <f t="shared" si="2"/>
        <v>32.70503897178564</v>
      </c>
    </row>
    <row r="18" spans="1:6">
      <c r="A18" s="5">
        <v>1600</v>
      </c>
      <c r="B18" s="5">
        <v>15513</v>
      </c>
      <c r="C18" s="5">
        <v>1298.8</v>
      </c>
      <c r="D18" s="6">
        <f t="shared" si="0"/>
        <v>82.589521028309207</v>
      </c>
      <c r="E18" s="6">
        <f t="shared" si="1"/>
        <v>64.28676357189299</v>
      </c>
      <c r="F18" s="7">
        <f t="shared" si="2"/>
        <v>32.388047462082042</v>
      </c>
    </row>
    <row r="19" spans="1:6">
      <c r="A19" s="5">
        <v>2000</v>
      </c>
      <c r="B19" s="5">
        <v>15512</v>
      </c>
      <c r="C19" s="5">
        <v>1295.4000000000001</v>
      </c>
      <c r="D19" s="6">
        <f t="shared" si="0"/>
        <v>82.493593892184435</v>
      </c>
      <c r="E19" s="6">
        <f t="shared" si="1"/>
        <v>64.195513713056769</v>
      </c>
      <c r="F19" s="7">
        <f t="shared" si="2"/>
        <v>32.350428977327226</v>
      </c>
    </row>
    <row r="20" spans="1:6">
      <c r="A20" s="5">
        <v>2500</v>
      </c>
      <c r="B20" s="5">
        <v>15515</v>
      </c>
      <c r="C20" s="5">
        <v>1338</v>
      </c>
      <c r="D20" s="6">
        <f t="shared" si="0"/>
        <v>83.708473633444328</v>
      </c>
      <c r="E20" s="6">
        <f t="shared" si="1"/>
        <v>65.352891909111193</v>
      </c>
      <c r="F20" s="7">
        <f t="shared" si="2"/>
        <v>32.826852405272284</v>
      </c>
    </row>
    <row r="21" spans="1:6">
      <c r="A21" s="5">
        <v>3200</v>
      </c>
      <c r="B21" s="5">
        <v>15508</v>
      </c>
      <c r="C21" s="5">
        <v>1299.5</v>
      </c>
      <c r="D21" s="6">
        <f t="shared" si="0"/>
        <v>82.621856503836014</v>
      </c>
      <c r="E21" s="6">
        <f t="shared" si="1"/>
        <v>64.317527722809288</v>
      </c>
      <c r="F21" s="7">
        <f t="shared" si="2"/>
        <v>32.400728040720004</v>
      </c>
    </row>
    <row r="22" spans="1:6">
      <c r="A22" s="5">
        <v>4000</v>
      </c>
      <c r="B22" s="5">
        <v>15506</v>
      </c>
      <c r="C22" s="5">
        <v>1326.4</v>
      </c>
      <c r="D22" s="6">
        <f t="shared" si="0"/>
        <v>83.399809633967266</v>
      </c>
      <c r="E22" s="6">
        <f t="shared" si="1"/>
        <v>65.058481336816854</v>
      </c>
      <c r="F22" s="7">
        <f t="shared" si="2"/>
        <v>32.705807699595006</v>
      </c>
    </row>
    <row r="23" spans="1:6">
      <c r="A23" s="5">
        <v>5000</v>
      </c>
      <c r="B23" s="5">
        <v>15498</v>
      </c>
      <c r="C23" s="5">
        <v>1283</v>
      </c>
      <c r="D23" s="6">
        <f t="shared" si="0"/>
        <v>82.16743422075956</v>
      </c>
      <c r="E23" s="6">
        <f t="shared" si="1"/>
        <v>63.885433635070093</v>
      </c>
      <c r="F23" s="7">
        <f t="shared" si="2"/>
        <v>32.222523223827274</v>
      </c>
    </row>
    <row r="24" spans="1:6">
      <c r="A24" s="5">
        <v>6400</v>
      </c>
      <c r="B24" s="5">
        <v>15507</v>
      </c>
      <c r="C24" s="5">
        <v>1281.3</v>
      </c>
      <c r="D24" s="6">
        <f t="shared" si="0"/>
        <v>82.096261392616555</v>
      </c>
      <c r="E24" s="6">
        <f t="shared" si="1"/>
        <v>63.817805920524378</v>
      </c>
      <c r="F24" s="7">
        <f t="shared" si="2"/>
        <v>32.194612310830024</v>
      </c>
    </row>
    <row r="25" spans="1:6">
      <c r="A25" s="5">
        <v>8000</v>
      </c>
      <c r="B25" s="5">
        <v>15500</v>
      </c>
      <c r="C25" s="5">
        <v>1413.6</v>
      </c>
      <c r="D25" s="6">
        <f t="shared" si="0"/>
        <v>85.863890299146291</v>
      </c>
      <c r="E25" s="6">
        <f t="shared" si="1"/>
        <v>67.415465098754808</v>
      </c>
      <c r="F25" s="7">
        <f t="shared" si="2"/>
        <v>33.672113842802467</v>
      </c>
    </row>
    <row r="26" spans="1:6">
      <c r="A26" s="5">
        <v>10000</v>
      </c>
      <c r="B26" s="5">
        <v>15488</v>
      </c>
      <c r="C26" s="5">
        <v>1413.7</v>
      </c>
      <c r="D26" s="6">
        <f t="shared" si="0"/>
        <v>85.896885241519641</v>
      </c>
      <c r="E26" s="6">
        <f t="shared" si="1"/>
        <v>67.447129046793563</v>
      </c>
      <c r="F26" s="7">
        <f t="shared" si="2"/>
        <v>33.685053035890057</v>
      </c>
    </row>
    <row r="27" spans="1:6">
      <c r="A27" s="5">
        <v>12800</v>
      </c>
      <c r="B27" s="5">
        <v>15483</v>
      </c>
      <c r="C27" s="5">
        <v>1364.4</v>
      </c>
      <c r="D27" s="6">
        <f t="shared" si="0"/>
        <v>84.534519440661427</v>
      </c>
      <c r="E27" s="6">
        <f t="shared" si="1"/>
        <v>66.141978035061769</v>
      </c>
      <c r="F27" s="7">
        <f t="shared" si="2"/>
        <v>33.150791937514285</v>
      </c>
    </row>
    <row r="28" spans="1:6">
      <c r="A28" s="5">
        <v>16000</v>
      </c>
      <c r="B28" s="5">
        <v>16383</v>
      </c>
      <c r="C28" s="5">
        <v>1368</v>
      </c>
      <c r="D28" s="6">
        <f t="shared" si="0"/>
        <v>82.489844176198275</v>
      </c>
      <c r="E28" s="6">
        <f t="shared" si="1"/>
        <v>64.191947306818491</v>
      </c>
      <c r="F28" s="7">
        <f t="shared" si="2"/>
        <v>32.348958500469912</v>
      </c>
    </row>
    <row r="29" spans="1:6">
      <c r="A29" s="5">
        <v>20000</v>
      </c>
      <c r="B29" s="5">
        <v>16383</v>
      </c>
      <c r="C29" s="5">
        <v>1361</v>
      </c>
      <c r="D29" s="6">
        <f t="shared" si="0"/>
        <v>82.297713374041109</v>
      </c>
      <c r="E29" s="6">
        <f t="shared" si="1"/>
        <v>64.009257311901621</v>
      </c>
      <c r="F29" s="7">
        <f t="shared" si="2"/>
        <v>32.27361308785926</v>
      </c>
    </row>
    <row r="30" spans="1:6">
      <c r="A30" s="5">
        <v>25600</v>
      </c>
      <c r="B30" s="5">
        <v>16383</v>
      </c>
      <c r="C30" s="5">
        <v>1430.7</v>
      </c>
      <c r="D30" s="6">
        <f t="shared" si="0"/>
        <v>84.187393744929352</v>
      </c>
      <c r="E30" s="6">
        <f t="shared" si="1"/>
        <v>65.81017403092676</v>
      </c>
      <c r="F30" s="7">
        <f t="shared" si="2"/>
        <v>33.014664213697785</v>
      </c>
    </row>
    <row r="31" spans="1:6">
      <c r="A31" s="5">
        <v>51200</v>
      </c>
      <c r="B31" s="5">
        <v>16383</v>
      </c>
      <c r="C31" s="5">
        <v>1282.9000000000001</v>
      </c>
      <c r="D31" s="6">
        <f t="shared" si="0"/>
        <v>80.116453094325777</v>
      </c>
      <c r="E31" s="6">
        <f t="shared" si="1"/>
        <v>61.941864956793076</v>
      </c>
      <c r="F31" s="7">
        <f t="shared" si="2"/>
        <v>31.418216899735601</v>
      </c>
    </row>
    <row r="32" spans="1:6">
      <c r="A32" s="5">
        <v>102400</v>
      </c>
      <c r="B32" s="5">
        <v>16383</v>
      </c>
      <c r="C32" s="5">
        <v>1202.9000000000001</v>
      </c>
      <c r="D32" s="6">
        <f t="shared" si="0"/>
        <v>77.805649437192642</v>
      </c>
      <c r="E32" s="6">
        <f t="shared" si="1"/>
        <v>59.765302407382933</v>
      </c>
      <c r="F32" s="7">
        <f t="shared" si="2"/>
        <v>30.512019387134369</v>
      </c>
    </row>
    <row r="33" spans="1:6">
      <c r="A33" s="5">
        <v>204800</v>
      </c>
      <c r="B33" s="5">
        <v>16383</v>
      </c>
      <c r="C33" s="5">
        <v>1157.7</v>
      </c>
      <c r="D33" s="6">
        <f t="shared" si="0"/>
        <v>76.46284518339688</v>
      </c>
      <c r="E33" s="6">
        <f t="shared" si="1"/>
        <v>58.507062352840492</v>
      </c>
      <c r="F33" s="7">
        <f t="shared" si="2"/>
        <v>29.985429483685049</v>
      </c>
    </row>
  </sheetData>
  <mergeCells count="4">
    <mergeCell ref="D1:F1"/>
    <mergeCell ref="A1:A2"/>
    <mergeCell ref="B1:B2"/>
    <mergeCell ref="C1:C2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calculating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</cp:lastModifiedBy>
  <dcterms:created xsi:type="dcterms:W3CDTF">2016-02-08T02:20:39Z</dcterms:created>
  <dcterms:modified xsi:type="dcterms:W3CDTF">2016-02-08T03:13:07Z</dcterms:modified>
</cp:coreProperties>
</file>